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<sst xmlns="http://schemas.openxmlformats.org/spreadsheetml/2006/main" count="33" uniqueCount="33">
  <si>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</si>
  <si>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ICN035</t>
  </si>
  <si>
    <t xml:space="preserve">Ud</t>
  </si>
  <si>
    <t xml:space="preserve">Equipamento de ar condicionado com unidade interior de tecto com descarga directa, sistema ar-ar split 1x1.</t>
  </si>
  <si>
    <r>
      <rPr>
        <sz val="8.25"/>
        <color rgb="FF000000"/>
        <rFont val="Arial"/>
        <family val="2"/>
      </rPr>
      <t xml:space="preserve">Equipamento de ar condicionado, sistema ar-ar split 1x1, para gás R-32, bomba de calor, gama semi-industrial (PAC), alimentação monofásica (230V/50Hz), modelo Mini FDE40VHNX-W "MITSUBISHI HEAVY INDUSTRIES", potência frigorífica nominal 4 kW (temperatura de bolbo seco no interior 27°C, temperatura de bolbo húmido no interior 19°C, temperatura de bolbo seco no exterior 35°C, temperatura de bolbo húmido no exterior 24°C), potência calorífica nominal 4,5 kW (temperatura de bolbo seco no interior 20°C, temperatura de bolbo húmido no exterior 6°C), SEER 6,5 (classe A++), SCOP 4,1 (classe A+), EER 3,92 (classe A), COP 4,09 (classe A), formado por uma unidade interior de tecto com descarga directa FDE40VH, de 210x1070x690 mm, peso 31 kg, nível sonoro (velocidade baixa) 31 dBA, caudal de ar (velocidade elevada) 780 m³/h, com filtro, sistema de inclinação de seis posições da aleta e controlo por cabo com ecrã táctil LCD, modelo Eco Touch RC-EX3A, e uma unidade exterior SRC40ZSX-W1, de 640x800x290 mm, peso 52 kg e caudal de ar 2340 m³/h, com controlo de condensação. Inclusive elementos anti-vibratórios e suportes de parede para apoio da unidade exterior.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</si>
  <si>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</si>
  <si>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</si>
  <si>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</si>
  <si>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</si>
  <si>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</si>
  <si>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</si>
  <si>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mt42mhi023jia</t>
  </si>
  <si>
    <t xml:space="preserve">Ud</t>
  </si>
  <si>
    <t xml:space="preserve">Equipamento de ar condicionado, sistema ar-ar split 1x1, para gás R-32, bomba de calor, gama semi-industrial (PAC), alimentação monofásica (230V/50Hz), modelo Mini FDE40VHNX-W "MITSUBISHI HEAVY INDUSTRIES", potência frigorífica nominal 4 kW (temperatura de bolbo seco no interior 27°C, temperatura de bolbo húmido no interior 19°C, temperatura de bolbo seco no exterior 35°C, temperatura de bolbo húmido no exterior 24°C), potência calorífica nominal 4,5 kW (temperatura de bolbo seco no interior 20°C, temperatura de bolbo húmido no exterior 6°C), SEER 6,5 (classe A++), SCOP 4,1 (classe A+), EER 3,92 (classe A), COP 4,09 (classe A), formado por uma unidade interior de tecto com descarga directa FDE40VH, de 210x1070x690 mm, peso 31 kg, nível sonoro (velocidade baixa) 31 dBA, caudal de ar (velocidade elevada) 780 m³/h, com filtro, sistema de inclinação de seis posições da aleta e controlo por cabo com ecrã táctil LCD, modelo Eco Touch RC-EX3A, e uma unidade exterior SRC40ZSX-W1, de 640x800x290 mm, peso 52 kg e caudal de ar 2340 m³/h, com controlo de condensação.</t>
  </si>
  <si>
    <t xml:space="preserve">mt42mhi900</t>
  </si>
  <si>
    <t xml:space="preserve">m</t>
  </si>
  <si>
    <t xml:space="preserve">Cabo bus blindado de 2 fios, de 0,5 mm² de secção por fio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</si>
  <si>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</si>
  <si>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</si>
  <si>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</si>
  <si>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</si>
  <si>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</si>
  <si>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</si>
  <si>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</si>
  <si>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</si>
  <si>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</si>
  <si>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</si>
  <si>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</si>
  <si>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</si>
  <si>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</si>
  <si>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</si>
  <si>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690,42€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</si>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</sst>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2300</v>
      </c>
      <c r="G9" s="13">
        <f ca="1">ROUND(INDIRECT(ADDRESS(ROW()+(0), COLUMN()+(-2), 1))*INDIRECT(ADDRESS(ROW()+(0), COLUMN()+(-1), 1)), 2)</f>
        <v>2300</v>
      </c>
    </row>
    <row r="10" spans="1:7" ht="13.50" thickBot="1" customHeight="1">
      <c r="A10" s="14" t="s">
        <v>14</v>
      </c>
      <c r="B10" s="14"/>
      <c r="C10" s="15" t="s">
        <v>15</v>
      </c>
      <c r="D10" s="14" t="s">
        <v>16</v>
      </c>
      <c r="E10" s="16">
        <v>3</v>
      </c>
      <c r="F10" s="17">
        <v>0.8</v>
      </c>
      <c r="G10" s="17">
        <f ca="1">ROUND(INDIRECT(ADDRESS(ROW()+(0), COLUMN()+(-2), 1))*INDIRECT(ADDRESS(ROW()+(0), COLUMN()+(-1), 1)), 2)</f>
        <v>2.4</v>
      </c>
    </row>
    <row r="11" spans="1:7" ht="45.00" thickBot="1" customHeight="1">
      <c r="A11" s="14" t="s">
        <v>17</v>
      </c>
      <c r="B11" s="14"/>
      <c r="C11" s="15" t="s">
        <v>18</v>
      </c>
      <c r="D11" s="14" t="s">
        <v>19</v>
      </c>
      <c r="E11" s="16">
        <v>3</v>
      </c>
      <c r="F11" s="17">
        <v>1.78</v>
      </c>
      <c r="G11" s="17">
        <f ca="1">ROUND(INDIRECT(ADDRESS(ROW()+(0), COLUMN()+(-2), 1))*INDIRECT(ADDRESS(ROW()+(0), COLUMN()+(-1), 1)), 2)</f>
        <v>5.34</v>
      </c>
    </row>
    <row r="12" spans="1:7" ht="24.00" thickBot="1" customHeight="1">
      <c r="A12" s="14" t="s">
        <v>20</v>
      </c>
      <c r="B12" s="14"/>
      <c r="C12" s="15" t="s">
        <v>21</v>
      </c>
      <c r="D12" s="14" t="s">
        <v>22</v>
      </c>
      <c r="E12" s="16">
        <v>1</v>
      </c>
      <c r="F12" s="17">
        <v>18.9</v>
      </c>
      <c r="G12" s="17">
        <f ca="1">ROUND(INDIRECT(ADDRESS(ROW()+(0), COLUMN()+(-2), 1))*INDIRECT(ADDRESS(ROW()+(0), COLUMN()+(-1), 1)), 2)</f>
        <v>18.9</v>
      </c>
    </row>
    <row r="13" spans="1:7" ht="13.50" thickBot="1" customHeight="1">
      <c r="A13" s="14" t="s">
        <v>23</v>
      </c>
      <c r="B13" s="14"/>
      <c r="C13" s="15" t="s">
        <v>24</v>
      </c>
      <c r="D13" s="14" t="s">
        <v>25</v>
      </c>
      <c r="E13" s="16">
        <v>2</v>
      </c>
      <c r="F13" s="17">
        <v>23.31</v>
      </c>
      <c r="G13" s="17">
        <f ca="1">ROUND(INDIRECT(ADDRESS(ROW()+(0), COLUMN()+(-2), 1))*INDIRECT(ADDRESS(ROW()+(0), COLUMN()+(-1), 1)), 2)</f>
        <v>46.62</v>
      </c>
    </row>
    <row r="14" spans="1:7" ht="13.50" thickBot="1" customHeight="1">
      <c r="A14" s="14" t="s">
        <v>26</v>
      </c>
      <c r="B14" s="14"/>
      <c r="C14" s="18" t="s">
        <v>27</v>
      </c>
      <c r="D14" s="19" t="s">
        <v>28</v>
      </c>
      <c r="E14" s="20">
        <v>2</v>
      </c>
      <c r="F14" s="21">
        <v>22.09</v>
      </c>
      <c r="G14" s="21">
        <f ca="1">ROUND(INDIRECT(ADDRESS(ROW()+(0), COLUMN()+(-2), 1))*INDIRECT(ADDRESS(ROW()+(0), COLUMN()+(-1), 1)), 2)</f>
        <v>44.18</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2417.44</v>
      </c>
      <c r="G15" s="24">
        <f ca="1">ROUND(INDIRECT(ADDRESS(ROW()+(0), COLUMN()+(-2), 1))*INDIRECT(ADDRESS(ROW()+(0), COLUMN()+(-1), 1))/100, 2)</f>
        <v>48.35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2465.79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