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<sst xmlns="http://schemas.openxmlformats.org/spreadsheetml/2006/main" count="30" uniqueCount="30">
  <si>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</si>
  <si>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ICV042</t>
  </si>
  <si>
    <t xml:space="preserve">Ud</t>
  </si>
  <si>
    <t xml:space="preserve">Equipamento ar-água, bomba de calor aerotérmica, para aquecimento e arrefecimento.</t>
  </si>
  <si>
    <r>
      <rPr>
        <sz val="8.25"/>
        <color rgb="FF000000"/>
        <rFont val="Arial"/>
        <family val="2"/>
      </rPr>
      <t xml:space="preserve">Equipamento ar-água, bomba de calor aerotérmica, para aquecimento e arrefecimento, modelo Hydrolution F5-W "MITSUBISHI HEAVY INDUSTRIES", para gás R-410A, alimentação monofásica (230V/50Hz), potência calorífica 8 kW e COP 3,32 com temperatura de bolbo húmido do ar exterior 6°C e temperatura de saída da água 45°C, potência calorífica 7,6 kW e COP 4,29 com temperatura de bolbo húmido do ar exterior 6°C e temperatura de saída da água 35°C, potência frigorífica 6,3 kW e EER 2,43 com temperatura de bolbo seco do ar exterior 35°C e temperatura de saída da água 7°C, potência frigorífica 7,8 kW e EER 2,95 com temperatura de bolbo seco do ar exterior 35°C e temperatura de saída da água 18°C, formado por uma unidade interior HSB60-W, de 400x460x250 mm, peso 16 kg, bomba de circulação CPD11-25M/65, válvula para inversão de ciclo VCC05M, uma consola de controlo das unidades RC-HY40-W com ecrã LCD, e uma unidade exterior ar-água FDCW60VNX-W, de 640x800x290 mm, peso 46 kg, nível sonoro 52 dBA. Inclusive elementos anti-vibratórios de pavimento. Totalmente montado, ligado e colocado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</si>
  <si>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</si>
  <si>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</si>
  <si>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</si>
  <si>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</si>
  <si>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</si>
  <si>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</si>
  <si>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mt42mhi713a</t>
  </si>
  <si>
    <t xml:space="preserve">Ud</t>
  </si>
  <si>
    <t xml:space="preserve">Equipamento ar-água, bomba de calor aerotérmica, para aquecimento e arrefecimento, modelo Hydrolution F5-W "MITSUBISHI HEAVY INDUSTRIES", para gás R-410A, alimentação monofásica (230V/50Hz), potência calorífica 8 kW e COP 3,32 com temperatura de bolbo húmido do ar exterior 6°C e temperatura de saída da água 45°C, potência calorífica 7,6 kW e COP 4,29 com temperatura de bolbo húmido do ar exterior 6°C e temperatura de saída da água 35°C, potência frigorífica 6,3 kW e EER 2,43 com temperatura de bolbo seco do ar exterior 35°C e temperatura de saída da água 7°C, potência frigorífica 7,8 kW e EER 2,95 com temperatura de bolbo seco do ar exterior 35°C e temperatura de saída da água 18°C, formado por uma unidade interior HSB60-W, de 400x460x250 mm, peso 16 kg, bomba de circulação CPD11-25M/65, válvula para inversão de ciclo VCC05M, uma consola de controlo das unidades RC-HY40-W com ecrã LCD, e uma unidade exterior ar-água FDCW60VNX-W, de 640x800x290 mm, peso 46 kg, nível sonoro 52 dBA.</t>
  </si>
  <si>
    <t xml:space="preserve">mt37sve010c</t>
  </si>
  <si>
    <t xml:space="preserve">Ud</t>
  </si>
  <si>
    <t xml:space="preserve">Válvula de esfera de latão niquelado para enroscar de 3/4".</t>
  </si>
  <si>
    <t xml:space="preserve">mt42www080</t>
  </si>
  <si>
    <t xml:space="preserve">Ud</t>
  </si>
  <si>
    <t xml:space="preserve">Kit de amortecedores anti-vibração de pavimento, formado por quatro amortecedores de borracha, com os correspondentes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</si>
  <si>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</si>
  <si>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</si>
  <si>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</si>
  <si>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</si>
  <si>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</si>
  <si>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</si>
  <si>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</si>
  <si>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</si>
  <si>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3.434,14€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</si>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</sst>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5120</v>
      </c>
      <c r="G9" s="13">
        <f ca="1">ROUND(INDIRECT(ADDRESS(ROW()+(0), COLUMN()+(-2), 1))*INDIRECT(ADDRESS(ROW()+(0), COLUMN()+(-1), 1)), 2)</f>
        <v>5120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7.3</v>
      </c>
      <c r="G10" s="17">
        <f ca="1">ROUND(INDIRECT(ADDRESS(ROW()+(0), COLUMN()+(-2), 1))*INDIRECT(ADDRESS(ROW()+(0), COLUMN()+(-1), 1)), 2)</f>
        <v>14.6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8</v>
      </c>
      <c r="G11" s="17">
        <f ca="1">ROUND(INDIRECT(ADDRESS(ROW()+(0), COLUMN()+(-2), 1))*INDIRECT(ADDRESS(ROW()+(0), COLUMN()+(-1), 1)), 2)</f>
        <v>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2.6</v>
      </c>
      <c r="F12" s="17">
        <v>23.31</v>
      </c>
      <c r="G12" s="17">
        <f ca="1">ROUND(INDIRECT(ADDRESS(ROW()+(0), COLUMN()+(-2), 1))*INDIRECT(ADDRESS(ROW()+(0), COLUMN()+(-1), 1)), 2)</f>
        <v>60.61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2.6</v>
      </c>
      <c r="F13" s="21">
        <v>22.09</v>
      </c>
      <c r="G13" s="21">
        <f ca="1">ROUND(INDIRECT(ADDRESS(ROW()+(0), COLUMN()+(-2), 1))*INDIRECT(ADDRESS(ROW()+(0), COLUMN()+(-1), 1)), 2)</f>
        <v>57.43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5260.64</v>
      </c>
      <c r="G14" s="24">
        <f ca="1">ROUND(INDIRECT(ADDRESS(ROW()+(0), COLUMN()+(-2), 1))*INDIRECT(ADDRESS(ROW()+(0), COLUMN()+(-1), 1))/100, 2)</f>
        <v>105.21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5365.85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