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<sst xmlns="http://schemas.openxmlformats.org/spreadsheetml/2006/main" count="42" uniqueCount="42">
  <si>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</si>
  <si>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ICV057</t>
  </si>
  <si>
    <t xml:space="preserve">Ud</t>
  </si>
  <si>
    <t xml:space="preserve">Equipamento ar-água, bomba de calor aerotérmica, para produção de A.Q.S..</t>
  </si>
  <si>
    <r>
      <rPr>
        <sz val="8.25"/>
        <color rgb="FF000000"/>
        <rFont val="Arial"/>
        <family val="2"/>
      </rPr>
      <t xml:space="preserve">Equipamento ar-água, bomba de calor aerotérmica, para produção de A.Q.S., formado por bomba de calor aerotérmica, ar-água, para produção de A.Q.S., modelo Q-ton ESA30E(H)2-25 "MITSUBISHI HEAVY INDUSTRIES", refrigerante R744, potência calorífica nominal de 30 kW, COP 4,3, dimensões 1690x1350x720 mm, caudal de água máximo 8,97 l/min, consumo eléctrico máximo 6,98 kW, pressão sonora 58 dBA, alimentação trifásica a 400 V, peso 375 kg, compressor de duas etapas (compressor de tipo rotativo para a primeira etapa e compressor de tipo scroll para a segunda etapa), limites operativos: entrada de ar entre -25°C e 43°C, entrada de água entre 5°C e 63°C, saída de água entre 60°C e 90°C, possibilidade de ligar até 16 unidades controladas por um único controlo remoto, com depósito de A.Q.S., de aço vitrificado, de interior, de 500 litros, controlo remoto por cabo, modelo RC-Q1EH2, kit de cablagem de válvula de 3 vias e sondas de temperatura, conjunto de duas sondas de temperatura para depósito, válvula motorizada de 3 vias. Totalmente montado, ligado e colocado em funcionamento pela empresa instaladora para a verificação do seu correcto funcionamento. O preço não inclui os elementos anti-vibratórios de pavimento.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</si>
  <si>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</si>
  <si>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</si>
  <si>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</si>
  <si>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</si>
  <si>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</si>
  <si>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</si>
  <si>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mt42mhi800a</t>
  </si>
  <si>
    <t xml:space="preserve">Ud</t>
  </si>
  <si>
    <t xml:space="preserve">Bomba de calor aerotérmica, ar-água, para produção de A.Q.S., modelo Q-ton ESA30E(H)2-25 "MITSUBISHI HEAVY INDUSTRIES", refrigerante R744, potência calorífica nominal de 30 kW, COP 4,3, dimensões 1690x1350x720 mm, caudal de água máximo 8,97 l/min, consumo eléctrico máximo 6,98 kW, pressão sonora 58 dBA, alimentação trifásica a 400 V, peso 375 kg, compressor de duas etapas (compressor de tipo rotativo para a primeira etapa e compressor de tipo scroll para a segunda etapa), limites operativos: entrada de ar entre -25°C e 43°C, entrada de água entre 5°C e 63°C, saída de água entre 60°C e 90°C, possibilidade de ligar até 16 unidades controladas por um único controlo remoto.</t>
  </si>
  <si>
    <t xml:space="preserve">mt42mhi820a</t>
  </si>
  <si>
    <t xml:space="preserve">Ud</t>
  </si>
  <si>
    <t xml:space="preserve">Depósito de A.Q.S., de aço vitrificado, de interior, de 500 litros, para sistema Q-ton, "MITSUBISHI HEAVY INDUSTRIES", pressão máxima de trabalho 8 bar, com boca de inspecção, deflector na parte superior do depósito, quatro bainhas para sondas, isolamento térmico de espuma de poliuretano e protecção catódica permanente, livre de manutenção.</t>
  </si>
  <si>
    <t xml:space="preserve">mt42mhi811a</t>
  </si>
  <si>
    <t xml:space="preserve">Ud</t>
  </si>
  <si>
    <t xml:space="preserve">Kit de cablagem de válvula de 3 vias e sondas de temperatura, para sistema Q-ton, "MITSUBISHI HEAVY INDUSTRIES", de 20 m de comprimento.</t>
  </si>
  <si>
    <t xml:space="preserve">mt42mhi810a</t>
  </si>
  <si>
    <t xml:space="preserve">Ud</t>
  </si>
  <si>
    <t xml:space="preserve">Controlo remoto por cabo, modelo RC-Q1EH2, para sistema Q-ton, "MITSUBISHI HEAVY INDUSTRIES".</t>
  </si>
  <si>
    <t xml:space="preserve">mt42mhi812a</t>
  </si>
  <si>
    <t xml:space="preserve">Ud</t>
  </si>
  <si>
    <t xml:space="preserve">Conjunto de duas sondas de temperatura para depósito, para sistema Q-ton, "MITSUBISHI HEAVY INDUSTRIES".</t>
  </si>
  <si>
    <t xml:space="preserve">mt42mhi813a</t>
  </si>
  <si>
    <t xml:space="preserve">Ud</t>
  </si>
  <si>
    <t xml:space="preserve">Válvula motorizada de 3 vias, para sistema Q-ton, "MITSUBISHI HEAVY INDUSTRIES".</t>
  </si>
  <si>
    <t xml:space="preserve">mt37sve010c</t>
  </si>
  <si>
    <t xml:space="preserve">Ud</t>
  </si>
  <si>
    <t xml:space="preserve">Válvula de esfera de latão niquelado para enroscar de 3/4".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</si>
  <si>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</si>
  <si>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</si>
  <si>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</si>
  <si>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</si>
  <si>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</si>
  <si>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</si>
  <si>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</si>
  <si>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</si>
  <si>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33.537,82€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</si>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</sst>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2.21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87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43276</v>
      </c>
      <c r="H9" s="13">
        <f ca="1">ROUND(INDIRECT(ADDRESS(ROW()+(0), COLUMN()+(-2), 1))*INDIRECT(ADDRESS(ROW()+(0), COLUMN()+(-1), 1)), 2)</f>
        <v>43276</v>
      </c>
    </row>
    <row r="10" spans="1:8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4247</v>
      </c>
      <c r="H10" s="17">
        <f ca="1">ROUND(INDIRECT(ADDRESS(ROW()+(0), COLUMN()+(-2), 1))*INDIRECT(ADDRESS(ROW()+(0), COLUMN()+(-1), 1)), 2)</f>
        <v>4247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958</v>
      </c>
      <c r="H11" s="17">
        <f ca="1">ROUND(INDIRECT(ADDRESS(ROW()+(0), COLUMN()+(-2), 1))*INDIRECT(ADDRESS(ROW()+(0), COLUMN()+(-1), 1)), 2)</f>
        <v>958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</v>
      </c>
      <c r="G12" s="17">
        <v>985</v>
      </c>
      <c r="H12" s="17">
        <f ca="1">ROUND(INDIRECT(ADDRESS(ROW()+(0), COLUMN()+(-2), 1))*INDIRECT(ADDRESS(ROW()+(0), COLUMN()+(-1), 1)), 2)</f>
        <v>985</v>
      </c>
    </row>
    <row r="13" spans="1:8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1</v>
      </c>
      <c r="G13" s="17">
        <v>445</v>
      </c>
      <c r="H13" s="17">
        <f ca="1">ROUND(INDIRECT(ADDRESS(ROW()+(0), COLUMN()+(-2), 1))*INDIRECT(ADDRESS(ROW()+(0), COLUMN()+(-1), 1)), 2)</f>
        <v>445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1</v>
      </c>
      <c r="G14" s="17">
        <v>1266</v>
      </c>
      <c r="H14" s="17">
        <f ca="1">ROUND(INDIRECT(ADDRESS(ROW()+(0), COLUMN()+(-2), 1))*INDIRECT(ADDRESS(ROW()+(0), COLUMN()+(-1), 1)), 2)</f>
        <v>1266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2</v>
      </c>
      <c r="G15" s="17">
        <v>7.3</v>
      </c>
      <c r="H15" s="17">
        <f ca="1">ROUND(INDIRECT(ADDRESS(ROW()+(0), COLUMN()+(-2), 1))*INDIRECT(ADDRESS(ROW()+(0), COLUMN()+(-1), 1)), 2)</f>
        <v>14.6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4.047</v>
      </c>
      <c r="G16" s="17">
        <v>23.31</v>
      </c>
      <c r="H16" s="17">
        <f ca="1">ROUND(INDIRECT(ADDRESS(ROW()+(0), COLUMN()+(-2), 1))*INDIRECT(ADDRESS(ROW()+(0), COLUMN()+(-1), 1)), 2)</f>
        <v>94.34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 t="s">
        <v>37</v>
      </c>
      <c r="F17" s="20">
        <v>4.047</v>
      </c>
      <c r="G17" s="21">
        <v>22.09</v>
      </c>
      <c r="H17" s="21">
        <f ca="1">ROUND(INDIRECT(ADDRESS(ROW()+(0), COLUMN()+(-2), 1))*INDIRECT(ADDRESS(ROW()+(0), COLUMN()+(-1), 1)), 2)</f>
        <v>89.4</v>
      </c>
    </row>
    <row r="18" spans="1:8" ht="13.50" thickBot="1" customHeight="1">
      <c r="A18" s="19"/>
      <c r="B18" s="19"/>
      <c r="C18" s="22" t="s">
        <v>38</v>
      </c>
      <c r="D18" s="22"/>
      <c r="E18" s="5" t="s">
        <v>39</v>
      </c>
      <c r="F18" s="23">
        <v>2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51375.3</v>
      </c>
      <c r="H18" s="24">
        <f ca="1">ROUND(INDIRECT(ADDRESS(ROW()+(0), COLUMN()+(-2), 1))*INDIRECT(ADDRESS(ROW()+(0), COLUMN()+(-1), 1))/100, 2)</f>
        <v>1027.51</v>
      </c>
    </row>
    <row r="19" spans="1:8" ht="13.50" thickBot="1" customHeight="1">
      <c r="A19" s="25" t="s">
        <v>40</v>
      </c>
      <c r="B19" s="25"/>
      <c r="C19" s="26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52402.8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